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7BF4B303-FA18-4298-891F-00FF745E47C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<sst xmlns="http://schemas.openxmlformats.org/spreadsheetml/2006/main" count="1217" uniqueCount="664">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</sst>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242</v>
      </c>
      <c r="B10" s="163"/>
      <c r="C10" s="113" t="str">
        <f>VLOOKUP(A10,lista,2,0)</f>
        <v>G. SMART PRODUCTS</v>
      </c>
      <c r="D10" s="113"/>
      <c r="E10" s="113"/>
      <c r="F10" s="113"/>
      <c r="G10" s="113" t="str">
        <f>VLOOKUP(A10,lista,3,0)</f>
        <v>Técnico/a 1</v>
      </c>
      <c r="H10" s="113"/>
      <c r="I10" s="124" t="str">
        <f>VLOOKUP(A10,lista,4,0)</f>
        <v>Desarrollador/a Python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Dnbh+nu5tm9TB420coLKUIN8ttPXFKJMThfMB2nQCFImlul2TFhFWzGqPrukX9mPtkMfaeXC0sk3n9qSua37Q==" saltValue="s0U8f8vF+Ox6+xbWhMKp0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2025-05-19T14:04:43Z</dcterms:modified>
</cp:coreProperties>
</file>